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bookViews>
  <sheets>
    <sheet name="Sayfa1" sheetId="1" r:id="rId1"/>
    <sheet name="Sayfa2" sheetId="2" r:id="rId2"/>
    <sheet name="Sayfa3" sheetId="3" r:id="rId3"/>
  </sheets>
  <externalReferences>
    <externalReference r:id="rId4"/>
  </externalReferences>
  <calcPr calcId="125725"/>
</workbook>
</file>

<file path=xl/calcChain.xml><?xml version="1.0" encoding="utf-8"?>
<calcChain xmlns="http://schemas.openxmlformats.org/spreadsheetml/2006/main">
  <c r="L46" i="1"/>
  <c r="J45"/>
  <c r="I45"/>
  <c r="J38"/>
  <c r="I38"/>
  <c r="J37"/>
  <c r="I36"/>
  <c r="A36"/>
  <c r="A37" s="1"/>
  <c r="A38" s="1"/>
  <c r="A14"/>
  <c r="I4"/>
</calcChain>
</file>

<file path=xl/comments1.xml><?xml version="1.0" encoding="utf-8"?>
<comments xmlns="http://schemas.openxmlformats.org/spreadsheetml/2006/main">
  <authors>
    <author>Yazar</author>
  </authors>
  <commentList>
    <comment ref="A3" authorId="0">
      <text>
        <r>
          <rPr>
            <b/>
            <sz val="9"/>
            <color indexed="81"/>
            <rFont val="Tahoma"/>
            <family val="2"/>
            <charset val="162"/>
          </rPr>
          <t xml:space="preserve">Yazar:
</t>
        </r>
      </text>
    </comment>
  </commentList>
</comments>
</file>

<file path=xl/sharedStrings.xml><?xml version="1.0" encoding="utf-8"?>
<sst xmlns="http://schemas.openxmlformats.org/spreadsheetml/2006/main" count="64" uniqueCount="58">
  <si>
    <r>
      <t xml:space="preserve">4734 SAYILI KAMU İHALE KANUNUNUN 22/d MADDESİNE GÖRE DOĞRUDAN TEMİN USULÜ ALIM İÇİN </t>
    </r>
    <r>
      <rPr>
        <b/>
        <u/>
        <sz val="11"/>
        <color indexed="10"/>
        <rFont val="Times New Roman Tur"/>
        <charset val="162"/>
      </rPr>
      <t>FİYAT TEKLİF MEKTUBUDUR</t>
    </r>
  </si>
  <si>
    <t>MUHAMMED EMİN ER ANADOLU İMAM HATİP LİSESİ MÜDÜRLÜĞÜ-ÇERMİK</t>
  </si>
  <si>
    <t>TEKLİF SAHİBİNİN</t>
  </si>
  <si>
    <t xml:space="preserve">ADI SOYADI / FİRMA ADI    </t>
  </si>
  <si>
    <t>TEBLİĞ ADRESİ:                                  E-MAİL ADRESİ (Varsa) :</t>
  </si>
  <si>
    <t>BAĞLI OLDUĞU VERGİ DAİRESİ VE VERGİ NUMARASI:</t>
  </si>
  <si>
    <t xml:space="preserve">TELEFON VE FAKS NUMARASI: </t>
  </si>
  <si>
    <t>Tel:</t>
  </si>
  <si>
    <t>Faks:</t>
  </si>
  <si>
    <t xml:space="preserve">ÖDEME YAPILACAK ŞİRKET      KURUM/ KİŞİ VERGİ NO   : </t>
  </si>
  <si>
    <t>ÖDEME YAPILACAK        BANKA ADI / ŞUBE ADI/IBAN NO:</t>
  </si>
  <si>
    <t>1-</t>
  </si>
  <si>
    <t>Teslim süresi  .................. Gündür.</t>
  </si>
  <si>
    <t>2-</t>
  </si>
  <si>
    <t>Alımı sözkonusu işin  tamamı için  teklif birim fiyatlar üzerinden teklif ettiğimiz toplam bedel KDV hariç [ rakam ile ] ...................................................... / [ yazı ile ]......................................................................... ....................................... toplam bedel olup, toplam bedelin ayrıntısı teklif mektubumuzun ekindeki fiyat cetvelindedir.Ve bu bedel karşılığında  yapmayı kabul ve taahhüt ederiz.</t>
  </si>
  <si>
    <t>3-</t>
  </si>
  <si>
    <t>‘Doğrudan Temin’ konusu iş için sermayesinin %50’sinden fazlasına sahip olduğumuz başka bir tüzel kişinin bu işe ayrı bir teklif vermediğini beyan ediyoruz.</t>
  </si>
  <si>
    <t>4-</t>
  </si>
  <si>
    <t xml:space="preserve">Aldığınız herhangi bir teklifi veya en düşük teklifi seçmek zorunda olmadığınızı kabul ediyoruz.                                                                                                                                                </t>
  </si>
  <si>
    <t>5-</t>
  </si>
  <si>
    <t xml:space="preserve">‘Doğrudan Temin’ konusu işle ilgili olmak üzere idarenizce yapılacak / yaptırılacak diğer işlerde, idarenizin çıkarlarına aykırı düşecek hiçbir eylem ve oluşum içinde olmayacağımızı taahhüt ediyoruz. </t>
  </si>
  <si>
    <t>6-</t>
  </si>
  <si>
    <t xml:space="preserve">4734 Sayılı K.İ.K.’nun 10 ncu ve 11 nci maddesinde belirtilen ihale dışı bırakılma ve ihaleye katılamama şartlarına haiz olmadığımızı beyan ediyoruz. </t>
  </si>
  <si>
    <t>7-</t>
  </si>
  <si>
    <t>‘Doğrudan Temin’in üzerimizde kalması durumunda idareniz tarafından hazırlanan sözleşme tasarısını imzalayacağımızı, kabul ve taahhüt ediyoruz.</t>
  </si>
  <si>
    <t>8-</t>
  </si>
  <si>
    <t>Alımı yapılan malzemelere ait her türlü bilgiyi inceleyerek/görerek teklif veriyorum.</t>
  </si>
  <si>
    <t>9-</t>
  </si>
  <si>
    <t>Teklifler en geç 19/09/2022 PAZARTESİ günü saat 09.00'a kadar idareye elden teslim edilecektir.</t>
  </si>
  <si>
    <t xml:space="preserve">FİRMA ‘YETKİLİ  KİŞİ’  </t>
  </si>
  <si>
    <t>Ad Soyad/Firma Kaşe</t>
  </si>
  <si>
    <t>İmza</t>
  </si>
  <si>
    <t xml:space="preserve"> FİYAT TEKLİF CETVELİ</t>
  </si>
  <si>
    <t>Sıra No</t>
  </si>
  <si>
    <t>Birim Fiyata Esas İş Kaleminin Adı</t>
  </si>
  <si>
    <t>Miktarı</t>
  </si>
  <si>
    <t>Birimi</t>
  </si>
  <si>
    <t>Teklif Edilen Birim Fiyat</t>
  </si>
  <si>
    <t>KDV Hariç Fiyatı</t>
  </si>
  <si>
    <t>TEMİZLİK BEZİ</t>
  </si>
  <si>
    <t>ADET</t>
  </si>
  <si>
    <t>SANAYİ TİP BULAŞIKMAK.DETEJANI</t>
  </si>
  <si>
    <t>SIVI SABUN</t>
  </si>
  <si>
    <t>12 Lİ RULO PEÇETE</t>
  </si>
  <si>
    <t>PAKET</t>
  </si>
  <si>
    <t>YÜZEY TEMİZLEYECİ</t>
  </si>
  <si>
    <t>LİTRE</t>
  </si>
  <si>
    <t>ÇÖP POŞETİ (BATTAL BOY)</t>
  </si>
  <si>
    <t>KG</t>
  </si>
  <si>
    <t>PÖRÇÜZ YAĞ ÇÖZÜCÜ</t>
  </si>
  <si>
    <t>SARI GÜÇ TEMİZLEME MADESİ</t>
  </si>
  <si>
    <t>SANAYİ TİPİ BULAŞIK MAK.PARLATICI</t>
  </si>
  <si>
    <t>ELDE BULAŞIK DETERJANI</t>
  </si>
  <si>
    <t>TOPLAM TUTAR (KDV HARİÇ)</t>
  </si>
  <si>
    <t>NOT :</t>
  </si>
  <si>
    <r>
      <t xml:space="preserve">Fiyatlar </t>
    </r>
    <r>
      <rPr>
        <b/>
        <sz val="10"/>
        <color indexed="10"/>
        <rFont val="Times New Roman Tur"/>
        <charset val="162"/>
      </rPr>
      <t>KDV HARİÇ</t>
    </r>
    <r>
      <rPr>
        <sz val="10"/>
        <color indexed="10"/>
        <rFont val="Times New Roman Tur"/>
        <family val="1"/>
        <charset val="162"/>
      </rPr>
      <t xml:space="preserve"> verilecektir.</t>
    </r>
  </si>
  <si>
    <t>Sayfa :</t>
  </si>
  <si>
    <t>2 / 2</t>
  </si>
</sst>
</file>

<file path=xl/styles.xml><?xml version="1.0" encoding="utf-8"?>
<styleSheet xmlns="http://schemas.openxmlformats.org/spreadsheetml/2006/main">
  <numFmts count="2">
    <numFmt numFmtId="164" formatCode="#,##0\ &quot;YTL&quot;"/>
    <numFmt numFmtId="165" formatCode="d/m"/>
  </numFmts>
  <fonts count="18">
    <font>
      <sz val="11"/>
      <color theme="1"/>
      <name val="Calibri"/>
      <family val="2"/>
      <charset val="162"/>
      <scheme val="minor"/>
    </font>
    <font>
      <sz val="10"/>
      <name val="Arial Tur"/>
      <charset val="162"/>
    </font>
    <font>
      <b/>
      <sz val="11"/>
      <color indexed="10"/>
      <name val="Times New Roman Tur"/>
      <family val="1"/>
      <charset val="162"/>
    </font>
    <font>
      <b/>
      <u/>
      <sz val="11"/>
      <color indexed="10"/>
      <name val="Times New Roman Tur"/>
      <charset val="162"/>
    </font>
    <font>
      <b/>
      <sz val="10"/>
      <color indexed="10"/>
      <name val="Times New Roman Tur"/>
      <family val="1"/>
      <charset val="162"/>
    </font>
    <font>
      <sz val="10"/>
      <color indexed="10"/>
      <name val="Times New Roman Tur"/>
      <family val="1"/>
      <charset val="162"/>
    </font>
    <font>
      <sz val="10"/>
      <name val="Times New Roman Tur"/>
      <charset val="162"/>
    </font>
    <font>
      <sz val="10"/>
      <color indexed="10"/>
      <name val="Times New Roman Tur"/>
      <charset val="162"/>
    </font>
    <font>
      <b/>
      <sz val="11"/>
      <color indexed="10"/>
      <name val="Times New Roman Tur"/>
      <charset val="162"/>
    </font>
    <font>
      <sz val="12"/>
      <color indexed="10"/>
      <name val="Times New Roman Tur"/>
      <family val="1"/>
      <charset val="162"/>
    </font>
    <font>
      <sz val="10"/>
      <color indexed="10"/>
      <name val="Arial Tur"/>
      <charset val="162"/>
    </font>
    <font>
      <b/>
      <sz val="14"/>
      <color indexed="10"/>
      <name val="Times New Roman Tur"/>
      <charset val="162"/>
    </font>
    <font>
      <u/>
      <sz val="10"/>
      <color indexed="10"/>
      <name val="Times New Roman Tur"/>
      <family val="1"/>
      <charset val="162"/>
    </font>
    <font>
      <sz val="10"/>
      <name val="Arial"/>
      <family val="2"/>
      <charset val="162"/>
    </font>
    <font>
      <sz val="10"/>
      <color indexed="10"/>
      <name val="Arial TUR"/>
      <family val="2"/>
      <charset val="162"/>
    </font>
    <font>
      <b/>
      <u/>
      <sz val="10"/>
      <color indexed="10"/>
      <name val="Times New Roman Tur"/>
      <family val="1"/>
      <charset val="162"/>
    </font>
    <font>
      <b/>
      <sz val="10"/>
      <color indexed="10"/>
      <name val="Times New Roman Tur"/>
      <charset val="162"/>
    </font>
    <font>
      <b/>
      <sz val="9"/>
      <color indexed="81"/>
      <name val="Tahoma"/>
      <family val="2"/>
      <charset val="162"/>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6" fillId="0" borderId="0"/>
    <xf numFmtId="0" fontId="13" fillId="0" borderId="0"/>
  </cellStyleXfs>
  <cellXfs count="104">
    <xf numFmtId="0" fontId="0" fillId="0" borderId="0" xfId="0"/>
    <xf numFmtId="0" fontId="2" fillId="2" borderId="0" xfId="1" applyFont="1" applyFill="1" applyAlignment="1">
      <alignment horizontal="center" vertical="justify"/>
    </xf>
    <xf numFmtId="0" fontId="4" fillId="2" borderId="0" xfId="1" applyFont="1" applyFill="1" applyAlignment="1">
      <alignment horizontal="center"/>
    </xf>
    <xf numFmtId="0" fontId="5" fillId="2" borderId="0" xfId="1" applyFont="1" applyFill="1" applyAlignment="1">
      <alignment horizontal="center"/>
    </xf>
    <xf numFmtId="14" fontId="4" fillId="2" borderId="0" xfId="1" applyNumberFormat="1" applyFont="1" applyFill="1" applyAlignment="1">
      <alignment horizontal="center"/>
    </xf>
    <xf numFmtId="0" fontId="4" fillId="2" borderId="0" xfId="1" applyFont="1" applyFill="1" applyAlignment="1">
      <alignment horizontal="center"/>
    </xf>
    <xf numFmtId="0" fontId="4" fillId="2" borderId="0" xfId="2" applyFont="1" applyFill="1" applyAlignment="1">
      <alignment horizontal="center" vertical="justify"/>
    </xf>
    <xf numFmtId="0" fontId="7" fillId="2" borderId="0" xfId="2" applyFont="1" applyFill="1" applyAlignment="1">
      <alignment horizontal="left" vertical="center" wrapText="1"/>
    </xf>
    <xf numFmtId="0" fontId="4" fillId="2" borderId="0" xfId="2" applyFont="1" applyFill="1" applyAlignment="1">
      <alignment horizontal="center" vertical="center" wrapText="1"/>
    </xf>
    <xf numFmtId="0" fontId="8" fillId="2" borderId="1" xfId="2" applyFont="1" applyFill="1" applyBorder="1" applyAlignment="1">
      <alignment horizontal="left" vertical="top" wrapText="1"/>
    </xf>
    <xf numFmtId="0" fontId="7" fillId="2" borderId="0" xfId="2" applyFont="1" applyFill="1" applyAlignment="1">
      <alignment horizontal="left" vertical="top"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left" vertical="top" wrapText="1"/>
    </xf>
    <xf numFmtId="0" fontId="5" fillId="2" borderId="6" xfId="2" applyFont="1" applyFill="1" applyBorder="1" applyAlignment="1">
      <alignment horizontal="left" vertical="top" wrapText="1"/>
    </xf>
    <xf numFmtId="0" fontId="5" fillId="2" borderId="7" xfId="2" applyFont="1" applyFill="1" applyBorder="1" applyAlignment="1">
      <alignment horizontal="left" vertical="top"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8" xfId="2" applyFont="1" applyFill="1" applyBorder="1" applyAlignment="1">
      <alignment horizontal="left" vertical="top" wrapText="1"/>
    </xf>
    <xf numFmtId="0" fontId="5" fillId="2" borderId="1" xfId="2" applyFont="1" applyFill="1" applyBorder="1" applyAlignment="1">
      <alignment horizontal="left" vertical="top" wrapText="1"/>
    </xf>
    <xf numFmtId="0" fontId="5" fillId="2" borderId="9" xfId="2" applyFont="1" applyFill="1" applyBorder="1" applyAlignment="1">
      <alignment horizontal="left" vertical="top" wrapText="1"/>
    </xf>
    <xf numFmtId="0" fontId="5" fillId="2" borderId="8"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7" fillId="2" borderId="0" xfId="2" applyFont="1" applyFill="1"/>
    <xf numFmtId="0" fontId="10" fillId="2" borderId="0" xfId="1" applyFont="1" applyFill="1"/>
    <xf numFmtId="0" fontId="5" fillId="2" borderId="0" xfId="1" applyFont="1" applyFill="1"/>
    <xf numFmtId="0" fontId="5" fillId="2" borderId="0" xfId="2" applyFont="1" applyFill="1" applyAlignment="1">
      <alignment horizontal="center"/>
    </xf>
    <xf numFmtId="0" fontId="7" fillId="2" borderId="0" xfId="2" applyFont="1" applyFill="1" applyAlignment="1">
      <alignment horizontal="left" vertical="top" wrapText="1"/>
    </xf>
    <xf numFmtId="0" fontId="7" fillId="2" borderId="0" xfId="2" applyFont="1" applyFill="1" applyAlignment="1">
      <alignment horizontal="right" vertical="top"/>
    </xf>
    <xf numFmtId="0" fontId="7" fillId="2" borderId="0" xfId="2" applyFont="1" applyFill="1" applyAlignment="1">
      <alignment horizontal="left" vertical="justify"/>
    </xf>
    <xf numFmtId="0" fontId="7" fillId="2" borderId="0" xfId="2" applyFont="1" applyFill="1" applyAlignment="1">
      <alignment horizontal="right"/>
    </xf>
    <xf numFmtId="0" fontId="7" fillId="2" borderId="0" xfId="2" applyFont="1" applyFill="1" applyAlignment="1">
      <alignment horizontal="left"/>
    </xf>
    <xf numFmtId="0" fontId="11" fillId="3" borderId="0" xfId="0" applyFont="1" applyFill="1" applyAlignment="1">
      <alignment horizontal="left" vertical="justify"/>
    </xf>
    <xf numFmtId="0" fontId="5" fillId="2" borderId="0" xfId="0" applyFont="1" applyFill="1" applyAlignment="1">
      <alignment horizontal="center"/>
    </xf>
    <xf numFmtId="0" fontId="12" fillId="2" borderId="0" xfId="2" applyFont="1" applyFill="1" applyAlignment="1">
      <alignment horizontal="center"/>
    </xf>
    <xf numFmtId="0" fontId="5" fillId="2" borderId="0" xfId="2" applyFont="1" applyFill="1" applyAlignment="1">
      <alignment horizontal="center"/>
    </xf>
    <xf numFmtId="0" fontId="4" fillId="2" borderId="0" xfId="2" applyFont="1" applyFill="1" applyAlignment="1">
      <alignment horizontal="center"/>
    </xf>
    <xf numFmtId="0" fontId="4" fillId="2" borderId="0" xfId="1" applyFont="1" applyFill="1" applyBorder="1" applyAlignment="1">
      <alignment horizontal="left"/>
    </xf>
    <xf numFmtId="0" fontId="7" fillId="2" borderId="0" xfId="1" applyFont="1" applyFill="1" applyBorder="1" applyAlignment="1">
      <alignment horizontal="left"/>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xf>
    <xf numFmtId="3" fontId="4" fillId="2" borderId="12" xfId="1" applyNumberFormat="1" applyFont="1" applyFill="1" applyBorder="1" applyAlignment="1">
      <alignment horizontal="center" vertical="center"/>
    </xf>
    <xf numFmtId="3" fontId="4" fillId="2" borderId="10" xfId="1" applyNumberFormat="1" applyFont="1" applyFill="1" applyBorder="1" applyAlignment="1">
      <alignment vertical="center"/>
    </xf>
    <xf numFmtId="3" fontId="4" fillId="2" borderId="12" xfId="1" applyNumberFormat="1" applyFont="1" applyFill="1" applyBorder="1" applyAlignment="1">
      <alignment horizontal="center" vertical="justify"/>
    </xf>
    <xf numFmtId="164" fontId="4" fillId="2" borderId="12" xfId="1" applyNumberFormat="1" applyFont="1" applyFill="1" applyBorder="1" applyAlignment="1">
      <alignment horizontal="center" vertical="center" wrapText="1"/>
    </xf>
    <xf numFmtId="164" fontId="4" fillId="2" borderId="13" xfId="1" applyNumberFormat="1" applyFont="1" applyFill="1" applyBorder="1" applyAlignment="1">
      <alignment horizontal="center" vertical="center" wrapText="1"/>
    </xf>
    <xf numFmtId="164" fontId="4" fillId="2" borderId="14" xfId="1" applyNumberFormat="1" applyFont="1" applyFill="1" applyBorder="1" applyAlignment="1">
      <alignment horizontal="center" vertical="center" wrapText="1"/>
    </xf>
    <xf numFmtId="0" fontId="14" fillId="2" borderId="15" xfId="3" applyNumberFormat="1" applyFont="1" applyFill="1" applyBorder="1" applyAlignment="1" applyProtection="1">
      <alignment horizontal="center" vertical="center"/>
    </xf>
    <xf numFmtId="4" fontId="5" fillId="2" borderId="3" xfId="1" applyNumberFormat="1" applyFont="1" applyFill="1" applyBorder="1" applyAlignment="1"/>
    <xf numFmtId="4" fontId="10" fillId="2" borderId="2" xfId="1" applyNumberFormat="1" applyFont="1" applyFill="1" applyBorder="1" applyAlignment="1">
      <alignment horizontal="left"/>
    </xf>
    <xf numFmtId="0" fontId="10" fillId="2" borderId="3" xfId="1" applyFont="1" applyFill="1" applyBorder="1" applyAlignment="1">
      <alignment horizontal="left"/>
    </xf>
    <xf numFmtId="0" fontId="10" fillId="2" borderId="17" xfId="1" applyFont="1" applyFill="1" applyBorder="1" applyAlignment="1">
      <alignment horizontal="left"/>
    </xf>
    <xf numFmtId="0" fontId="14" fillId="2" borderId="4" xfId="3" applyNumberFormat="1" applyFont="1" applyFill="1" applyBorder="1" applyAlignment="1" applyProtection="1">
      <alignment horizontal="center" vertical="center"/>
    </xf>
    <xf numFmtId="4" fontId="10" fillId="2" borderId="2" xfId="1" applyNumberFormat="1" applyFont="1" applyFill="1" applyBorder="1" applyAlignment="1">
      <alignment horizontal="left"/>
    </xf>
    <xf numFmtId="0" fontId="10" fillId="2" borderId="3" xfId="1" applyFont="1" applyFill="1" applyBorder="1" applyAlignment="1">
      <alignment horizontal="left"/>
    </xf>
    <xf numFmtId="0" fontId="10" fillId="2" borderId="17" xfId="1" applyFont="1" applyFill="1" applyBorder="1" applyAlignment="1">
      <alignment horizontal="left"/>
    </xf>
    <xf numFmtId="0" fontId="4" fillId="2" borderId="19" xfId="1" applyFont="1" applyFill="1" applyBorder="1" applyAlignment="1">
      <alignment horizontal="center"/>
    </xf>
    <xf numFmtId="4" fontId="4" fillId="2" borderId="21" xfId="1" applyNumberFormat="1" applyFont="1" applyFill="1" applyBorder="1" applyAlignment="1">
      <alignment horizontal="center"/>
    </xf>
    <xf numFmtId="0" fontId="4" fillId="2" borderId="22" xfId="1" applyFont="1" applyFill="1" applyBorder="1" applyAlignment="1">
      <alignment horizontal="center"/>
    </xf>
    <xf numFmtId="0" fontId="15" fillId="2" borderId="0" xfId="2" applyFont="1" applyFill="1"/>
    <xf numFmtId="0" fontId="4" fillId="2" borderId="0" xfId="2" applyFont="1" applyFill="1" applyBorder="1"/>
    <xf numFmtId="3" fontId="5" fillId="2" borderId="0" xfId="1" applyNumberFormat="1" applyFont="1" applyFill="1" applyBorder="1" applyAlignment="1">
      <alignment horizontal="right"/>
    </xf>
    <xf numFmtId="0" fontId="4" fillId="2" borderId="0" xfId="1" applyFont="1" applyFill="1" applyBorder="1" applyAlignment="1">
      <alignment horizontal="center"/>
    </xf>
    <xf numFmtId="164" fontId="5" fillId="2" borderId="0" xfId="1" applyNumberFormat="1" applyFont="1" applyFill="1" applyBorder="1" applyAlignment="1">
      <alignment horizontal="right"/>
    </xf>
    <xf numFmtId="0" fontId="10" fillId="2" borderId="13" xfId="1" applyFont="1" applyFill="1" applyBorder="1" applyAlignment="1">
      <alignment horizontal="center"/>
    </xf>
    <xf numFmtId="0" fontId="10" fillId="2" borderId="0" xfId="1" applyFont="1" applyFill="1" applyBorder="1" applyAlignment="1">
      <alignment horizontal="center"/>
    </xf>
    <xf numFmtId="0" fontId="5" fillId="2" borderId="0" xfId="2" applyFont="1" applyFill="1" applyAlignment="1">
      <alignment horizontal="right" vertical="center"/>
    </xf>
    <xf numFmtId="0" fontId="5" fillId="2" borderId="0" xfId="2" applyFont="1" applyFill="1" applyAlignment="1">
      <alignment horizontal="left" vertical="center"/>
    </xf>
    <xf numFmtId="3" fontId="5" fillId="2" borderId="0" xfId="1" applyNumberFormat="1" applyFont="1" applyFill="1" applyBorder="1" applyAlignment="1">
      <alignment horizontal="left" vertical="center"/>
    </xf>
    <xf numFmtId="0" fontId="4" fillId="2" borderId="0" xfId="1" applyFont="1" applyFill="1" applyBorder="1" applyAlignment="1">
      <alignment horizontal="left" vertical="center"/>
    </xf>
    <xf numFmtId="164" fontId="5" fillId="2" borderId="0" xfId="1" applyNumberFormat="1" applyFont="1" applyFill="1" applyAlignment="1">
      <alignment horizontal="left" vertical="center"/>
    </xf>
    <xf numFmtId="0" fontId="7" fillId="2" borderId="0" xfId="2" applyFont="1" applyFill="1" applyAlignment="1">
      <alignment horizontal="left" vertical="center"/>
    </xf>
    <xf numFmtId="0" fontId="5" fillId="2" borderId="0" xfId="1" applyFont="1" applyFill="1" applyAlignment="1">
      <alignment horizontal="left" vertical="center"/>
    </xf>
    <xf numFmtId="0" fontId="10" fillId="2" borderId="0" xfId="1" applyFont="1" applyFill="1" applyBorder="1" applyAlignment="1">
      <alignment horizontal="left" vertical="center"/>
    </xf>
    <xf numFmtId="0" fontId="5" fillId="2" borderId="0" xfId="1" applyFont="1" applyFill="1" applyAlignment="1">
      <alignment horizontal="left"/>
    </xf>
    <xf numFmtId="3" fontId="5" fillId="2" borderId="0" xfId="1" applyNumberFormat="1" applyFont="1" applyFill="1" applyAlignment="1">
      <alignment horizontal="right"/>
    </xf>
    <xf numFmtId="164" fontId="5" fillId="2" borderId="0" xfId="1" applyNumberFormat="1" applyFont="1" applyFill="1" applyAlignment="1">
      <alignment horizontal="right"/>
    </xf>
    <xf numFmtId="0" fontId="10" fillId="2" borderId="0" xfId="1" applyFont="1" applyFill="1" applyAlignment="1">
      <alignment horizontal="left" vertical="center"/>
    </xf>
    <xf numFmtId="0" fontId="5" fillId="2" borderId="0" xfId="2" applyFont="1" applyFill="1" applyAlignment="1">
      <alignment horizontal="right"/>
    </xf>
    <xf numFmtId="165" fontId="5" fillId="2" borderId="0" xfId="2" quotePrefix="1" applyNumberFormat="1" applyFont="1" applyFill="1" applyAlignment="1">
      <alignment horizontal="center"/>
    </xf>
    <xf numFmtId="0" fontId="14" fillId="2" borderId="4" xfId="3" applyNumberFormat="1" applyFont="1" applyFill="1" applyBorder="1" applyAlignment="1" applyProtection="1">
      <alignment horizontal="left" vertical="center"/>
    </xf>
    <xf numFmtId="4" fontId="5" fillId="2" borderId="3" xfId="1" applyNumberFormat="1" applyFont="1" applyFill="1" applyBorder="1" applyAlignment="1">
      <alignment horizontal="left"/>
    </xf>
    <xf numFmtId="0" fontId="14" fillId="2" borderId="16" xfId="3" applyNumberFormat="1" applyFont="1" applyFill="1" applyBorder="1" applyAlignment="1" applyProtection="1">
      <alignment horizontal="left" vertical="center"/>
    </xf>
    <xf numFmtId="0" fontId="4" fillId="2" borderId="18" xfId="1" applyFont="1" applyFill="1" applyBorder="1" applyAlignment="1">
      <alignment horizontal="left"/>
    </xf>
    <xf numFmtId="0" fontId="4" fillId="2" borderId="19" xfId="1" applyFont="1" applyFill="1" applyBorder="1" applyAlignment="1">
      <alignment horizontal="left"/>
    </xf>
    <xf numFmtId="0" fontId="4" fillId="2" borderId="20" xfId="1" applyFont="1" applyFill="1" applyBorder="1" applyAlignment="1">
      <alignment horizontal="left"/>
    </xf>
    <xf numFmtId="0" fontId="5" fillId="2" borderId="2" xfId="1" applyFont="1" applyFill="1" applyBorder="1" applyAlignment="1">
      <alignment vertical="justify"/>
    </xf>
    <xf numFmtId="0" fontId="5" fillId="2" borderId="3" xfId="1" applyFont="1" applyFill="1" applyBorder="1" applyAlignment="1">
      <alignment vertical="justify"/>
    </xf>
    <xf numFmtId="0" fontId="5" fillId="2" borderId="4" xfId="1" applyFont="1" applyFill="1" applyBorder="1" applyAlignment="1">
      <alignment vertical="justify"/>
    </xf>
    <xf numFmtId="3" fontId="5" fillId="2" borderId="2" xfId="1" applyNumberFormat="1" applyFont="1" applyFill="1" applyBorder="1" applyAlignment="1"/>
    <xf numFmtId="3" fontId="5" fillId="2" borderId="16" xfId="1" applyNumberFormat="1" applyFont="1" applyFill="1" applyBorder="1" applyAlignment="1"/>
    <xf numFmtId="0" fontId="0" fillId="0" borderId="2" xfId="1" applyFont="1" applyBorder="1" applyAlignment="1"/>
    <xf numFmtId="0" fontId="1" fillId="0" borderId="3" xfId="1" applyFont="1" applyBorder="1" applyAlignment="1"/>
    <xf numFmtId="0" fontId="1" fillId="0" borderId="4" xfId="1" applyFont="1" applyBorder="1" applyAlignment="1"/>
  </cellXfs>
  <cellStyles count="4">
    <cellStyle name="Normal" xfId="0" builtinId="0"/>
    <cellStyle name="Normal_Bahçe Malzemesi" xfId="1"/>
    <cellStyle name="Normal_doğrudan temin" xfId="3"/>
    <cellStyle name="Normal_Teklif Mektubu İlaç"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LGELER&#304;M/SATINALMDO&#286;RUDAN%20TEM&#304;N/TEM&#304;ZL&#304;K/TEM&#304;ZL&#304;K%202022%20EKAPTA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Yapılanlar"/>
      <sheetName val="Ana Sayfa"/>
      <sheetName val="Bilgi"/>
      <sheetName val="ihtiyaç formu"/>
      <sheetName val="Görevlendirme"/>
      <sheetName val="Onay"/>
      <sheetName val="1"/>
      <sheetName val="Fiyat Araştırma Tut."/>
      <sheetName val="Muayene"/>
      <sheetName val="Fiyat Araştırma(götürü)"/>
      <sheetName val="Teklif(yeni)"/>
      <sheetName val="Fiyat Araştırma"/>
      <sheetName val="Götürü Fiyat Mekt."/>
      <sheetName val="Birim Fiyat Mekt."/>
      <sheetName val="Teknik Şartname"/>
      <sheetName val="22abc"/>
      <sheetName val="hesaplamalar"/>
      <sheetName val="Harcama talimatı"/>
      <sheetName val="Sözleşme"/>
      <sheetName val="Hakediş Rap."/>
    </sheetNames>
    <sheetDataSet>
      <sheetData sheetId="0"/>
      <sheetData sheetId="1"/>
      <sheetData sheetId="2">
        <row r="4">
          <cell r="C4">
            <v>100</v>
          </cell>
          <cell r="J4" t="str">
            <v>ÇERMİK</v>
          </cell>
        </row>
        <row r="5">
          <cell r="D5" t="str">
            <v>LİTRE</v>
          </cell>
        </row>
        <row r="6">
          <cell r="C6">
            <v>100</v>
          </cell>
          <cell r="D6" t="str">
            <v>LİTRE</v>
          </cell>
        </row>
        <row r="7">
          <cell r="C7">
            <v>100</v>
          </cell>
          <cell r="D7" t="str">
            <v>LİTRE</v>
          </cell>
        </row>
      </sheetData>
      <sheetData sheetId="3"/>
      <sheetData sheetId="4"/>
      <sheetData sheetId="5">
        <row r="6">
          <cell r="D6" t="str">
            <v xml:space="preserve">MUHAMMED EMİN ER ANADOLU İMAM HATİP LİSESİ TEMİZLİK MALZEMESİ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N58"/>
  <sheetViews>
    <sheetView tabSelected="1" topLeftCell="A22" workbookViewId="0">
      <selection activeCell="M2" sqref="M2:N2"/>
    </sheetView>
  </sheetViews>
  <sheetFormatPr defaultRowHeight="15"/>
  <sheetData>
    <row r="1" spans="1:14">
      <c r="A1" s="1" t="s">
        <v>0</v>
      </c>
      <c r="B1" s="1"/>
      <c r="C1" s="1"/>
      <c r="D1" s="1"/>
      <c r="E1" s="1"/>
      <c r="F1" s="1"/>
      <c r="G1" s="1"/>
      <c r="H1" s="1"/>
      <c r="I1" s="1"/>
      <c r="J1" s="1"/>
      <c r="K1" s="1"/>
      <c r="L1" s="1"/>
      <c r="M1" s="1"/>
      <c r="N1" s="1"/>
    </row>
    <row r="2" spans="1:14">
      <c r="A2" s="2"/>
      <c r="B2" s="2"/>
      <c r="C2" s="2"/>
      <c r="D2" s="2"/>
      <c r="E2" s="2"/>
      <c r="F2" s="2"/>
      <c r="G2" s="2"/>
      <c r="H2" s="2"/>
      <c r="I2" s="2"/>
      <c r="J2" s="3"/>
      <c r="K2" s="3"/>
      <c r="L2" s="3"/>
      <c r="M2" s="4">
        <v>44819</v>
      </c>
      <c r="N2" s="5"/>
    </row>
    <row r="3" spans="1:14">
      <c r="A3" s="6" t="s">
        <v>1</v>
      </c>
      <c r="B3" s="6"/>
      <c r="C3" s="6"/>
      <c r="D3" s="6"/>
      <c r="E3" s="6"/>
      <c r="F3" s="6"/>
      <c r="G3" s="6"/>
      <c r="H3" s="6"/>
      <c r="I3" s="6"/>
      <c r="J3" s="6"/>
      <c r="K3" s="6"/>
      <c r="L3" s="6"/>
      <c r="M3" s="6"/>
      <c r="N3" s="6"/>
    </row>
    <row r="4" spans="1:14">
      <c r="A4" s="7"/>
      <c r="B4" s="7"/>
      <c r="C4" s="7"/>
      <c r="D4" s="7"/>
      <c r="E4" s="7"/>
      <c r="F4" s="7"/>
      <c r="G4" s="7"/>
      <c r="H4" s="7"/>
      <c r="I4" s="8" t="str">
        <f>[1]Bilgi!J4</f>
        <v>ÇERMİK</v>
      </c>
      <c r="J4" s="8"/>
      <c r="K4" s="8"/>
      <c r="L4" s="8"/>
      <c r="M4" s="8"/>
      <c r="N4" s="8"/>
    </row>
    <row r="5" spans="1:14">
      <c r="A5" s="9" t="s">
        <v>2</v>
      </c>
      <c r="B5" s="9"/>
      <c r="C5" s="9"/>
      <c r="D5" s="9"/>
      <c r="E5" s="9"/>
      <c r="F5" s="9"/>
      <c r="G5" s="10"/>
      <c r="H5" s="10"/>
      <c r="I5" s="10"/>
      <c r="J5" s="10"/>
      <c r="K5" s="10"/>
      <c r="L5" s="10"/>
      <c r="M5" s="10"/>
      <c r="N5" s="10"/>
    </row>
    <row r="6" spans="1:14" ht="15.75">
      <c r="A6" s="11" t="s">
        <v>3</v>
      </c>
      <c r="B6" s="12"/>
      <c r="C6" s="12"/>
      <c r="D6" s="12"/>
      <c r="E6" s="12"/>
      <c r="F6" s="13"/>
      <c r="G6" s="14"/>
      <c r="H6" s="15"/>
      <c r="I6" s="15"/>
      <c r="J6" s="15"/>
      <c r="K6" s="15"/>
      <c r="L6" s="15"/>
      <c r="M6" s="15"/>
      <c r="N6" s="16"/>
    </row>
    <row r="7" spans="1:14">
      <c r="A7" s="11" t="s">
        <v>4</v>
      </c>
      <c r="B7" s="12"/>
      <c r="C7" s="12"/>
      <c r="D7" s="12"/>
      <c r="E7" s="12"/>
      <c r="F7" s="13"/>
      <c r="G7" s="17"/>
      <c r="H7" s="18"/>
      <c r="I7" s="18"/>
      <c r="J7" s="18"/>
      <c r="K7" s="18"/>
      <c r="L7" s="18"/>
      <c r="M7" s="18"/>
      <c r="N7" s="19"/>
    </row>
    <row r="8" spans="1:14">
      <c r="A8" s="11" t="s">
        <v>5</v>
      </c>
      <c r="B8" s="12"/>
      <c r="C8" s="12"/>
      <c r="D8" s="12"/>
      <c r="E8" s="12"/>
      <c r="F8" s="13"/>
      <c r="G8" s="17"/>
      <c r="H8" s="18"/>
      <c r="I8" s="18"/>
      <c r="J8" s="18"/>
      <c r="K8" s="18"/>
      <c r="L8" s="18"/>
      <c r="M8" s="18"/>
      <c r="N8" s="19"/>
    </row>
    <row r="9" spans="1:14">
      <c r="A9" s="20" t="s">
        <v>6</v>
      </c>
      <c r="B9" s="21"/>
      <c r="C9" s="21"/>
      <c r="D9" s="21"/>
      <c r="E9" s="21"/>
      <c r="F9" s="22"/>
      <c r="G9" s="23" t="s">
        <v>7</v>
      </c>
      <c r="H9" s="24"/>
      <c r="I9" s="25"/>
      <c r="J9" s="25"/>
      <c r="K9" s="25" t="s">
        <v>8</v>
      </c>
      <c r="L9" s="25"/>
      <c r="M9" s="25"/>
      <c r="N9" s="26"/>
    </row>
    <row r="10" spans="1:14">
      <c r="A10" s="27"/>
      <c r="B10" s="28"/>
      <c r="C10" s="28"/>
      <c r="D10" s="28"/>
      <c r="E10" s="28"/>
      <c r="F10" s="29"/>
      <c r="G10" s="30"/>
      <c r="H10" s="31"/>
      <c r="I10" s="31"/>
      <c r="J10" s="31"/>
      <c r="K10" s="31"/>
      <c r="L10" s="31"/>
      <c r="M10" s="31"/>
      <c r="N10" s="32"/>
    </row>
    <row r="11" spans="1:14">
      <c r="A11" s="11" t="s">
        <v>9</v>
      </c>
      <c r="B11" s="12"/>
      <c r="C11" s="12"/>
      <c r="D11" s="12"/>
      <c r="E11" s="12"/>
      <c r="F11" s="13"/>
      <c r="G11" s="17"/>
      <c r="H11" s="18"/>
      <c r="I11" s="18"/>
      <c r="J11" s="18"/>
      <c r="K11" s="18"/>
      <c r="L11" s="18"/>
      <c r="M11" s="18"/>
      <c r="N11" s="19"/>
    </row>
    <row r="12" spans="1:14">
      <c r="A12" s="11" t="s">
        <v>10</v>
      </c>
      <c r="B12" s="12"/>
      <c r="C12" s="12"/>
      <c r="D12" s="12"/>
      <c r="E12" s="12"/>
      <c r="F12" s="13"/>
      <c r="G12" s="17"/>
      <c r="H12" s="18"/>
      <c r="I12" s="18"/>
      <c r="J12" s="18"/>
      <c r="K12" s="18"/>
      <c r="L12" s="18"/>
      <c r="M12" s="18"/>
      <c r="N12" s="19"/>
    </row>
    <row r="13" spans="1:14">
      <c r="A13" s="33"/>
      <c r="B13" s="33"/>
      <c r="C13" s="33"/>
      <c r="D13" s="33"/>
      <c r="E13" s="34"/>
      <c r="F13" s="34"/>
      <c r="G13" s="35"/>
      <c r="H13" s="35"/>
      <c r="I13" s="34"/>
      <c r="J13" s="36"/>
      <c r="K13" s="36"/>
      <c r="L13" s="36"/>
      <c r="M13" s="36"/>
      <c r="N13" s="36"/>
    </row>
    <row r="14" spans="1:14">
      <c r="A14" s="37" t="str">
        <f>CONCATENATE("           Tarafımızdan İhale dokümanını oluşturan bütün belgeler incelenmiş, okunmuş ve herhangi bir ayrım ve sınırlama yapmadan bütün koşullarıyla kabul edilmiştir. Alımı yapılan ",[1]Onay!D6," işine ilişkin olarak aşağıdaki hususları içeren teklifimizin kabulünü arz ederiz.")</f>
        <v xml:space="preserve">           Tarafımızdan İhale dokümanını oluşturan bütün belgeler incelenmiş, okunmuş ve herhangi bir ayrım ve sınırlama yapmadan bütün koşullarıyla kabul edilmiştir. Alımı yapılan MUHAMMED EMİN ER ANADOLU İMAM HATİP LİSESİ TEMİZLİK MALZEMESİ  işine ilişkin olarak aşağıdaki hususları içeren teklifimizin kabulünü arz ederiz.</v>
      </c>
      <c r="B14" s="37"/>
      <c r="C14" s="37"/>
      <c r="D14" s="37"/>
      <c r="E14" s="37"/>
      <c r="F14" s="37"/>
      <c r="G14" s="37"/>
      <c r="H14" s="37"/>
      <c r="I14" s="37"/>
      <c r="J14" s="37"/>
      <c r="K14" s="37"/>
      <c r="L14" s="37"/>
      <c r="M14" s="37"/>
      <c r="N14" s="37"/>
    </row>
    <row r="15" spans="1:14">
      <c r="A15" s="37"/>
      <c r="B15" s="37"/>
      <c r="C15" s="37"/>
      <c r="D15" s="37"/>
      <c r="E15" s="37"/>
      <c r="F15" s="37"/>
      <c r="G15" s="37"/>
      <c r="H15" s="37"/>
      <c r="I15" s="37"/>
      <c r="J15" s="37"/>
      <c r="K15" s="37"/>
      <c r="L15" s="37"/>
      <c r="M15" s="37"/>
      <c r="N15" s="37"/>
    </row>
    <row r="16" spans="1:14">
      <c r="A16" s="37"/>
      <c r="B16" s="37"/>
      <c r="C16" s="37"/>
      <c r="D16" s="37"/>
      <c r="E16" s="37"/>
      <c r="F16" s="37"/>
      <c r="G16" s="37"/>
      <c r="H16" s="37"/>
      <c r="I16" s="37"/>
      <c r="J16" s="37"/>
      <c r="K16" s="37"/>
      <c r="L16" s="37"/>
      <c r="M16" s="37"/>
      <c r="N16" s="37"/>
    </row>
    <row r="17" spans="1:14">
      <c r="A17" s="38" t="s">
        <v>11</v>
      </c>
      <c r="B17" s="37" t="s">
        <v>12</v>
      </c>
      <c r="C17" s="37"/>
      <c r="D17" s="37"/>
      <c r="E17" s="37"/>
      <c r="F17" s="37"/>
      <c r="G17" s="37"/>
      <c r="H17" s="37"/>
      <c r="I17" s="37"/>
      <c r="J17" s="37"/>
      <c r="K17" s="37"/>
      <c r="L17" s="37"/>
      <c r="M17" s="37"/>
      <c r="N17" s="37"/>
    </row>
    <row r="18" spans="1:14">
      <c r="A18" s="38" t="s">
        <v>13</v>
      </c>
      <c r="B18" s="39" t="s">
        <v>14</v>
      </c>
      <c r="C18" s="39"/>
      <c r="D18" s="39"/>
      <c r="E18" s="39"/>
      <c r="F18" s="39"/>
      <c r="G18" s="39"/>
      <c r="H18" s="39"/>
      <c r="I18" s="39"/>
      <c r="J18" s="39"/>
      <c r="K18" s="39"/>
      <c r="L18" s="39"/>
      <c r="M18" s="39"/>
      <c r="N18" s="39"/>
    </row>
    <row r="19" spans="1:14">
      <c r="A19" s="38" t="s">
        <v>15</v>
      </c>
      <c r="B19" s="37" t="s">
        <v>16</v>
      </c>
      <c r="C19" s="37"/>
      <c r="D19" s="37"/>
      <c r="E19" s="37"/>
      <c r="F19" s="37"/>
      <c r="G19" s="37"/>
      <c r="H19" s="37"/>
      <c r="I19" s="37"/>
      <c r="J19" s="37"/>
      <c r="K19" s="37"/>
      <c r="L19" s="37"/>
      <c r="M19" s="37"/>
      <c r="N19" s="37"/>
    </row>
    <row r="20" spans="1:14">
      <c r="A20" s="40"/>
      <c r="B20" s="37"/>
      <c r="C20" s="37"/>
      <c r="D20" s="37"/>
      <c r="E20" s="37"/>
      <c r="F20" s="37"/>
      <c r="G20" s="37"/>
      <c r="H20" s="37"/>
      <c r="I20" s="37"/>
      <c r="J20" s="37"/>
      <c r="K20" s="37"/>
      <c r="L20" s="37"/>
      <c r="M20" s="37"/>
      <c r="N20" s="37"/>
    </row>
    <row r="21" spans="1:14">
      <c r="A21" s="40" t="s">
        <v>17</v>
      </c>
      <c r="B21" s="41" t="s">
        <v>18</v>
      </c>
      <c r="C21" s="41"/>
      <c r="D21" s="41"/>
      <c r="E21" s="41"/>
      <c r="F21" s="41"/>
      <c r="G21" s="41"/>
      <c r="H21" s="41"/>
      <c r="I21" s="41"/>
      <c r="J21" s="41"/>
      <c r="K21" s="41"/>
      <c r="L21" s="41"/>
      <c r="M21" s="41"/>
      <c r="N21" s="41"/>
    </row>
    <row r="22" spans="1:14">
      <c r="A22" s="38" t="s">
        <v>19</v>
      </c>
      <c r="B22" s="37" t="s">
        <v>20</v>
      </c>
      <c r="C22" s="37"/>
      <c r="D22" s="37"/>
      <c r="E22" s="37"/>
      <c r="F22" s="37"/>
      <c r="G22" s="37"/>
      <c r="H22" s="37"/>
      <c r="I22" s="37"/>
      <c r="J22" s="37"/>
      <c r="K22" s="37"/>
      <c r="L22" s="37"/>
      <c r="M22" s="37"/>
      <c r="N22" s="37"/>
    </row>
    <row r="23" spans="1:14">
      <c r="A23" s="40"/>
      <c r="B23" s="37"/>
      <c r="C23" s="37"/>
      <c r="D23" s="37"/>
      <c r="E23" s="37"/>
      <c r="F23" s="37"/>
      <c r="G23" s="37"/>
      <c r="H23" s="37"/>
      <c r="I23" s="37"/>
      <c r="J23" s="37"/>
      <c r="K23" s="37"/>
      <c r="L23" s="37"/>
      <c r="M23" s="37"/>
      <c r="N23" s="37"/>
    </row>
    <row r="24" spans="1:14">
      <c r="A24" s="38" t="s">
        <v>21</v>
      </c>
      <c r="B24" s="37" t="s">
        <v>22</v>
      </c>
      <c r="C24" s="37"/>
      <c r="D24" s="37"/>
      <c r="E24" s="37"/>
      <c r="F24" s="37"/>
      <c r="G24" s="37"/>
      <c r="H24" s="37"/>
      <c r="I24" s="37"/>
      <c r="J24" s="37"/>
      <c r="K24" s="37"/>
      <c r="L24" s="37"/>
      <c r="M24" s="37"/>
      <c r="N24" s="37"/>
    </row>
    <row r="25" spans="1:14">
      <c r="A25" s="40"/>
      <c r="B25" s="37"/>
      <c r="C25" s="37"/>
      <c r="D25" s="37"/>
      <c r="E25" s="37"/>
      <c r="F25" s="37"/>
      <c r="G25" s="37"/>
      <c r="H25" s="37"/>
      <c r="I25" s="37"/>
      <c r="J25" s="37"/>
      <c r="K25" s="37"/>
      <c r="L25" s="37"/>
      <c r="M25" s="37"/>
      <c r="N25" s="37"/>
    </row>
    <row r="26" spans="1:14">
      <c r="A26" s="38" t="s">
        <v>23</v>
      </c>
      <c r="B26" s="37" t="s">
        <v>24</v>
      </c>
      <c r="C26" s="37"/>
      <c r="D26" s="37"/>
      <c r="E26" s="37"/>
      <c r="F26" s="37"/>
      <c r="G26" s="37"/>
      <c r="H26" s="37"/>
      <c r="I26" s="37"/>
      <c r="J26" s="37"/>
      <c r="K26" s="37"/>
      <c r="L26" s="37"/>
      <c r="M26" s="37"/>
      <c r="N26" s="37"/>
    </row>
    <row r="27" spans="1:14">
      <c r="A27" s="40"/>
      <c r="B27" s="37"/>
      <c r="C27" s="37"/>
      <c r="D27" s="37"/>
      <c r="E27" s="37"/>
      <c r="F27" s="37"/>
      <c r="G27" s="37"/>
      <c r="H27" s="37"/>
      <c r="I27" s="37"/>
      <c r="J27" s="37"/>
      <c r="K27" s="37"/>
      <c r="L27" s="37"/>
      <c r="M27" s="37"/>
      <c r="N27" s="37"/>
    </row>
    <row r="28" spans="1:14">
      <c r="A28" s="38" t="s">
        <v>25</v>
      </c>
      <c r="B28" s="37" t="s">
        <v>26</v>
      </c>
      <c r="C28" s="37"/>
      <c r="D28" s="37"/>
      <c r="E28" s="37"/>
      <c r="F28" s="37"/>
      <c r="G28" s="37"/>
      <c r="H28" s="37"/>
      <c r="I28" s="37"/>
      <c r="J28" s="37"/>
      <c r="K28" s="37"/>
      <c r="L28" s="37"/>
      <c r="M28" s="37"/>
      <c r="N28" s="37"/>
    </row>
    <row r="29" spans="1:14" ht="18.75">
      <c r="A29" s="38" t="s">
        <v>27</v>
      </c>
      <c r="B29" s="42" t="s">
        <v>28</v>
      </c>
      <c r="C29" s="42"/>
      <c r="D29" s="42"/>
      <c r="E29" s="42"/>
      <c r="F29" s="42"/>
      <c r="G29" s="42"/>
      <c r="H29" s="42"/>
      <c r="I29" s="42"/>
      <c r="J29" s="42"/>
      <c r="K29" s="42"/>
      <c r="L29" s="42"/>
      <c r="M29" s="42"/>
      <c r="N29" s="42"/>
    </row>
    <row r="30" spans="1:14">
      <c r="A30" s="33"/>
      <c r="B30" s="43"/>
      <c r="C30" s="43"/>
      <c r="D30" s="43"/>
      <c r="E30" s="34"/>
      <c r="F30" s="34"/>
      <c r="G30" s="35"/>
      <c r="H30" s="35"/>
      <c r="I30" s="34"/>
      <c r="J30" s="36"/>
      <c r="K30" s="44" t="s">
        <v>29</v>
      </c>
      <c r="L30" s="44"/>
      <c r="M30" s="44"/>
      <c r="N30" s="36"/>
    </row>
    <row r="31" spans="1:14">
      <c r="A31" s="33"/>
      <c r="B31" s="43"/>
      <c r="C31" s="43"/>
      <c r="D31" s="43"/>
      <c r="E31" s="34"/>
      <c r="F31" s="34"/>
      <c r="G31" s="35"/>
      <c r="H31" s="35"/>
      <c r="I31" s="34"/>
      <c r="J31" s="36"/>
      <c r="K31" s="45" t="s">
        <v>30</v>
      </c>
      <c r="L31" s="45"/>
      <c r="M31" s="45"/>
      <c r="N31" s="36"/>
    </row>
    <row r="32" spans="1:14">
      <c r="A32" s="33"/>
      <c r="B32" s="43"/>
      <c r="C32" s="43"/>
      <c r="D32" s="43"/>
      <c r="E32" s="34"/>
      <c r="F32" s="34"/>
      <c r="G32" s="35"/>
      <c r="H32" s="35"/>
      <c r="I32" s="34"/>
      <c r="J32" s="36"/>
      <c r="K32" s="45" t="s">
        <v>31</v>
      </c>
      <c r="L32" s="45"/>
      <c r="M32" s="45"/>
      <c r="N32" s="36"/>
    </row>
    <row r="33" spans="1:14">
      <c r="A33" s="46" t="s">
        <v>32</v>
      </c>
      <c r="B33" s="46"/>
      <c r="C33" s="46"/>
      <c r="D33" s="46"/>
      <c r="E33" s="46"/>
      <c r="F33" s="46"/>
      <c r="G33" s="46"/>
      <c r="H33" s="46"/>
      <c r="I33" s="46"/>
      <c r="J33" s="46"/>
      <c r="K33" s="46"/>
      <c r="L33" s="46"/>
      <c r="M33" s="46"/>
      <c r="N33" s="46"/>
    </row>
    <row r="34" spans="1:14" ht="15.75" thickBot="1">
      <c r="A34" s="47"/>
      <c r="B34" s="47"/>
      <c r="C34" s="47"/>
      <c r="D34" s="47"/>
      <c r="E34" s="48"/>
      <c r="F34" s="48"/>
      <c r="G34" s="48"/>
      <c r="H34" s="48"/>
      <c r="I34" s="48"/>
      <c r="J34" s="34"/>
      <c r="K34" s="34"/>
      <c r="L34" s="34"/>
      <c r="M34" s="34"/>
      <c r="N34" s="34"/>
    </row>
    <row r="35" spans="1:14" ht="51">
      <c r="A35" s="49" t="s">
        <v>33</v>
      </c>
      <c r="B35" s="50" t="s">
        <v>34</v>
      </c>
      <c r="C35" s="50"/>
      <c r="D35" s="50"/>
      <c r="E35" s="50"/>
      <c r="F35" s="50"/>
      <c r="G35" s="50"/>
      <c r="H35" s="50"/>
      <c r="I35" s="51" t="s">
        <v>35</v>
      </c>
      <c r="J35" s="52" t="s">
        <v>36</v>
      </c>
      <c r="K35" s="53" t="s">
        <v>37</v>
      </c>
      <c r="L35" s="54" t="s">
        <v>38</v>
      </c>
      <c r="M35" s="55"/>
      <c r="N35" s="56"/>
    </row>
    <row r="36" spans="1:14">
      <c r="A36" s="57">
        <f>IF(ISTEXT(B36),1,"--")</f>
        <v>1</v>
      </c>
      <c r="B36" s="96" t="s">
        <v>39</v>
      </c>
      <c r="C36" s="97"/>
      <c r="D36" s="97"/>
      <c r="E36" s="97"/>
      <c r="F36" s="97"/>
      <c r="G36" s="97"/>
      <c r="H36" s="98"/>
      <c r="I36" s="99">
        <f>[1]Bilgi!C4</f>
        <v>100</v>
      </c>
      <c r="J36" s="100" t="s">
        <v>40</v>
      </c>
      <c r="K36" s="58"/>
      <c r="L36" s="59"/>
      <c r="M36" s="60"/>
      <c r="N36" s="61"/>
    </row>
    <row r="37" spans="1:14">
      <c r="A37" s="57">
        <f>IF(ISTEXT(B37),A36+1," ")</f>
        <v>2</v>
      </c>
      <c r="B37" s="96" t="s">
        <v>41</v>
      </c>
      <c r="C37" s="97"/>
      <c r="D37" s="97"/>
      <c r="E37" s="97"/>
      <c r="F37" s="97"/>
      <c r="G37" s="97"/>
      <c r="H37" s="98"/>
      <c r="I37" s="99">
        <v>200</v>
      </c>
      <c r="J37" s="100" t="str">
        <f>[1]Bilgi!D5</f>
        <v>LİTRE</v>
      </c>
      <c r="K37" s="58"/>
      <c r="L37" s="59"/>
      <c r="M37" s="60"/>
      <c r="N37" s="61"/>
    </row>
    <row r="38" spans="1:14">
      <c r="A38" s="57">
        <f>IF(ISTEXT(B38),A37+1," ")</f>
        <v>3</v>
      </c>
      <c r="B38" s="96" t="s">
        <v>42</v>
      </c>
      <c r="C38" s="97"/>
      <c r="D38" s="97"/>
      <c r="E38" s="97"/>
      <c r="F38" s="97"/>
      <c r="G38" s="97"/>
      <c r="H38" s="98"/>
      <c r="I38" s="99">
        <f>[1]Bilgi!C6</f>
        <v>100</v>
      </c>
      <c r="J38" s="100" t="str">
        <f>[1]Bilgi!D6</f>
        <v>LİTRE</v>
      </c>
      <c r="K38" s="58"/>
      <c r="L38" s="59"/>
      <c r="M38" s="60"/>
      <c r="N38" s="61"/>
    </row>
    <row r="39" spans="1:14">
      <c r="A39" s="62">
        <v>4</v>
      </c>
      <c r="B39" s="96" t="s">
        <v>43</v>
      </c>
      <c r="C39" s="97"/>
      <c r="D39" s="97"/>
      <c r="E39" s="97"/>
      <c r="F39" s="97"/>
      <c r="G39" s="97"/>
      <c r="H39" s="98"/>
      <c r="I39" s="99">
        <v>40</v>
      </c>
      <c r="J39" s="100" t="s">
        <v>44</v>
      </c>
      <c r="K39" s="58"/>
      <c r="L39" s="63"/>
      <c r="M39" s="64"/>
      <c r="N39" s="65"/>
    </row>
    <row r="40" spans="1:14">
      <c r="A40" s="90">
        <v>5</v>
      </c>
      <c r="B40" s="96" t="s">
        <v>45</v>
      </c>
      <c r="C40" s="97"/>
      <c r="D40" s="97"/>
      <c r="E40" s="97"/>
      <c r="F40" s="97"/>
      <c r="G40" s="97"/>
      <c r="H40" s="98"/>
      <c r="I40" s="99">
        <v>100</v>
      </c>
      <c r="J40" s="100" t="s">
        <v>46</v>
      </c>
      <c r="K40" s="91"/>
      <c r="L40" s="63"/>
      <c r="M40" s="64"/>
      <c r="N40" s="65"/>
    </row>
    <row r="41" spans="1:14">
      <c r="A41" s="90">
        <v>6</v>
      </c>
      <c r="B41" s="96" t="s">
        <v>47</v>
      </c>
      <c r="C41" s="97"/>
      <c r="D41" s="97"/>
      <c r="E41" s="97"/>
      <c r="F41" s="97"/>
      <c r="G41" s="97"/>
      <c r="H41" s="98"/>
      <c r="I41" s="99">
        <v>100</v>
      </c>
      <c r="J41" s="100" t="s">
        <v>48</v>
      </c>
      <c r="K41" s="91"/>
      <c r="L41" s="63"/>
      <c r="M41" s="64"/>
      <c r="N41" s="65"/>
    </row>
    <row r="42" spans="1:14">
      <c r="A42" s="90">
        <v>7</v>
      </c>
      <c r="B42" s="96" t="s">
        <v>49</v>
      </c>
      <c r="C42" s="97"/>
      <c r="D42" s="97"/>
      <c r="E42" s="97"/>
      <c r="F42" s="97"/>
      <c r="G42" s="97"/>
      <c r="H42" s="98"/>
      <c r="I42" s="99">
        <v>40</v>
      </c>
      <c r="J42" s="100" t="s">
        <v>46</v>
      </c>
      <c r="K42" s="91"/>
      <c r="L42" s="63"/>
      <c r="M42" s="64"/>
      <c r="N42" s="65"/>
    </row>
    <row r="43" spans="1:14">
      <c r="A43" s="90">
        <v>8</v>
      </c>
      <c r="B43" s="96" t="s">
        <v>50</v>
      </c>
      <c r="C43" s="97"/>
      <c r="D43" s="97"/>
      <c r="E43" s="97"/>
      <c r="F43" s="97"/>
      <c r="G43" s="97"/>
      <c r="H43" s="98"/>
      <c r="I43" s="99">
        <v>30</v>
      </c>
      <c r="J43" s="100" t="s">
        <v>46</v>
      </c>
      <c r="K43" s="91"/>
      <c r="L43" s="63"/>
      <c r="M43" s="64"/>
      <c r="N43" s="65"/>
    </row>
    <row r="44" spans="1:14">
      <c r="A44" s="90">
        <v>9</v>
      </c>
      <c r="B44" s="96" t="s">
        <v>51</v>
      </c>
      <c r="C44" s="97"/>
      <c r="D44" s="97"/>
      <c r="E44" s="97"/>
      <c r="F44" s="97"/>
      <c r="G44" s="97"/>
      <c r="H44" s="98"/>
      <c r="I44" s="99">
        <v>60</v>
      </c>
      <c r="J44" s="100" t="s">
        <v>46</v>
      </c>
      <c r="K44" s="91"/>
      <c r="L44" s="63"/>
      <c r="M44" s="64"/>
      <c r="N44" s="65"/>
    </row>
    <row r="45" spans="1:14">
      <c r="A45" s="92">
        <v>10</v>
      </c>
      <c r="B45" s="101" t="s">
        <v>52</v>
      </c>
      <c r="C45" s="102"/>
      <c r="D45" s="102"/>
      <c r="E45" s="102"/>
      <c r="F45" s="102"/>
      <c r="G45" s="102"/>
      <c r="H45" s="103"/>
      <c r="I45" s="99">
        <f>[1]Bilgi!C7</f>
        <v>100</v>
      </c>
      <c r="J45" s="100" t="str">
        <f>[1]Bilgi!D7</f>
        <v>LİTRE</v>
      </c>
      <c r="K45" s="91"/>
      <c r="L45" s="63"/>
      <c r="M45" s="64"/>
      <c r="N45" s="65"/>
    </row>
    <row r="46" spans="1:14" ht="15.75" thickBot="1">
      <c r="A46" s="93" t="s">
        <v>53</v>
      </c>
      <c r="B46" s="94"/>
      <c r="C46" s="94"/>
      <c r="D46" s="94"/>
      <c r="E46" s="94"/>
      <c r="F46" s="94"/>
      <c r="G46" s="94"/>
      <c r="H46" s="94"/>
      <c r="I46" s="94"/>
      <c r="J46" s="94"/>
      <c r="K46" s="95"/>
      <c r="L46" s="67">
        <f>SUM(L36:L45)</f>
        <v>0</v>
      </c>
      <c r="M46" s="66"/>
      <c r="N46" s="68"/>
    </row>
    <row r="47" spans="1:14">
      <c r="A47" s="69" t="s">
        <v>54</v>
      </c>
      <c r="B47" s="70"/>
      <c r="C47" s="71"/>
      <c r="D47" s="72"/>
      <c r="E47" s="73"/>
      <c r="F47" s="33"/>
      <c r="G47" s="35"/>
      <c r="H47" s="35"/>
      <c r="I47" s="74"/>
      <c r="J47" s="74"/>
      <c r="K47" s="75"/>
      <c r="L47" s="75"/>
      <c r="M47" s="75"/>
      <c r="N47" s="75"/>
    </row>
    <row r="48" spans="1:14">
      <c r="A48" s="76" t="s">
        <v>11</v>
      </c>
      <c r="B48" s="77" t="s">
        <v>55</v>
      </c>
      <c r="C48" s="78"/>
      <c r="D48" s="79"/>
      <c r="E48" s="80"/>
      <c r="F48" s="81"/>
      <c r="G48" s="82"/>
      <c r="H48" s="82"/>
      <c r="I48" s="83"/>
      <c r="J48" s="83"/>
      <c r="K48" s="83"/>
      <c r="L48" s="83"/>
      <c r="M48" s="83"/>
      <c r="N48" s="83"/>
    </row>
    <row r="49" spans="1:14">
      <c r="A49" s="3"/>
      <c r="B49" s="84"/>
      <c r="C49" s="85"/>
      <c r="D49" s="84"/>
      <c r="E49" s="86"/>
      <c r="F49" s="86"/>
      <c r="G49" s="35"/>
      <c r="H49" s="35"/>
      <c r="I49" s="34"/>
      <c r="J49" s="34"/>
      <c r="K49" s="34"/>
      <c r="L49" s="34"/>
      <c r="M49" s="34"/>
      <c r="N49" s="34"/>
    </row>
    <row r="50" spans="1:14">
      <c r="A50" s="3"/>
      <c r="B50" s="84"/>
      <c r="C50" s="85"/>
      <c r="D50" s="84"/>
      <c r="E50" s="86"/>
      <c r="F50" s="86"/>
      <c r="G50" s="35"/>
      <c r="H50" s="35"/>
      <c r="I50" s="34"/>
      <c r="J50" s="34"/>
      <c r="K50" s="34"/>
      <c r="L50" s="34"/>
      <c r="M50" s="34"/>
      <c r="N50" s="34"/>
    </row>
    <row r="51" spans="1:14">
      <c r="A51" s="3"/>
      <c r="B51" s="84"/>
      <c r="C51" s="85"/>
      <c r="D51" s="84"/>
      <c r="E51" s="86"/>
      <c r="F51" s="86"/>
      <c r="G51" s="35"/>
      <c r="H51" s="35"/>
      <c r="I51" s="34"/>
      <c r="J51" s="34"/>
      <c r="K51" s="45" t="s">
        <v>30</v>
      </c>
      <c r="L51" s="45"/>
      <c r="M51" s="45"/>
      <c r="N51" s="34"/>
    </row>
    <row r="52" spans="1:14">
      <c r="A52" s="3"/>
      <c r="B52" s="34"/>
      <c r="C52" s="34"/>
      <c r="D52" s="34"/>
      <c r="E52" s="34"/>
      <c r="F52" s="34"/>
      <c r="G52" s="34"/>
      <c r="H52" s="34"/>
      <c r="I52" s="34"/>
      <c r="J52" s="34"/>
      <c r="K52" s="45" t="s">
        <v>31</v>
      </c>
      <c r="L52" s="45"/>
      <c r="M52" s="45"/>
      <c r="N52" s="87"/>
    </row>
    <row r="53" spans="1:14">
      <c r="A53" s="3"/>
      <c r="B53" s="34"/>
      <c r="C53" s="34"/>
      <c r="D53" s="34"/>
      <c r="E53" s="34"/>
      <c r="F53" s="34"/>
      <c r="G53" s="34"/>
      <c r="H53" s="34"/>
      <c r="I53" s="34"/>
      <c r="J53" s="34"/>
      <c r="K53" s="34"/>
      <c r="L53" s="34"/>
      <c r="M53" s="34"/>
      <c r="N53" s="34"/>
    </row>
    <row r="54" spans="1:14">
      <c r="A54" s="3"/>
      <c r="B54" s="34"/>
      <c r="C54" s="34"/>
      <c r="D54" s="34"/>
      <c r="E54" s="34"/>
      <c r="F54" s="34"/>
      <c r="G54" s="34"/>
      <c r="H54" s="34"/>
      <c r="I54" s="34"/>
      <c r="J54" s="34"/>
      <c r="K54" s="34"/>
      <c r="L54" s="34"/>
      <c r="M54" s="34"/>
      <c r="N54" s="34"/>
    </row>
    <row r="55" spans="1:14">
      <c r="A55" s="3"/>
      <c r="B55" s="84"/>
      <c r="C55" s="85"/>
      <c r="D55" s="84"/>
      <c r="E55" s="86"/>
      <c r="F55" s="86"/>
      <c r="G55" s="35"/>
      <c r="H55" s="35"/>
      <c r="I55" s="34"/>
      <c r="J55" s="34"/>
      <c r="K55" s="34"/>
      <c r="L55" s="34"/>
      <c r="M55" s="34"/>
      <c r="N55" s="34"/>
    </row>
    <row r="56" spans="1:14">
      <c r="A56" s="3"/>
      <c r="B56" s="84"/>
      <c r="C56" s="85"/>
      <c r="D56" s="84"/>
      <c r="E56" s="86"/>
      <c r="F56" s="86"/>
      <c r="G56" s="35"/>
      <c r="H56" s="35"/>
      <c r="I56" s="34"/>
      <c r="J56" s="34"/>
      <c r="K56" s="34"/>
      <c r="L56" s="88" t="s">
        <v>56</v>
      </c>
      <c r="M56" s="88"/>
      <c r="N56" s="89" t="s">
        <v>57</v>
      </c>
    </row>
    <row r="57" spans="1:14">
      <c r="A57" s="3"/>
      <c r="B57" s="84"/>
      <c r="C57" s="85"/>
      <c r="D57" s="84"/>
      <c r="E57" s="86"/>
      <c r="F57" s="86"/>
      <c r="G57" s="35"/>
      <c r="H57" s="35"/>
      <c r="I57" s="34"/>
      <c r="J57" s="34"/>
      <c r="K57" s="34"/>
      <c r="L57" s="34"/>
      <c r="M57" s="34"/>
      <c r="N57" s="34"/>
    </row>
    <row r="58" spans="1:14">
      <c r="A58" s="3"/>
      <c r="B58" s="84"/>
      <c r="C58" s="85"/>
      <c r="D58" s="84"/>
      <c r="E58" s="86"/>
      <c r="F58" s="86"/>
      <c r="G58" s="35"/>
      <c r="H58" s="35"/>
      <c r="I58" s="34"/>
      <c r="J58" s="34"/>
      <c r="K58" s="34"/>
      <c r="L58" s="34"/>
      <c r="M58" s="34"/>
      <c r="N58" s="34"/>
    </row>
  </sheetData>
  <mergeCells count="53">
    <mergeCell ref="L46:N46"/>
    <mergeCell ref="K51:M51"/>
    <mergeCell ref="K52:M52"/>
    <mergeCell ref="L56:M56"/>
    <mergeCell ref="B41:H41"/>
    <mergeCell ref="B42:H42"/>
    <mergeCell ref="B43:H43"/>
    <mergeCell ref="B44:H44"/>
    <mergeCell ref="B45:H45"/>
    <mergeCell ref="A46:K46"/>
    <mergeCell ref="B37:H37"/>
    <mergeCell ref="L37:N37"/>
    <mergeCell ref="B38:H38"/>
    <mergeCell ref="L38:N38"/>
    <mergeCell ref="B39:H39"/>
    <mergeCell ref="B40:H40"/>
    <mergeCell ref="A34:D34"/>
    <mergeCell ref="E34:I34"/>
    <mergeCell ref="B35:H35"/>
    <mergeCell ref="L35:N35"/>
    <mergeCell ref="B36:H36"/>
    <mergeCell ref="L36:N36"/>
    <mergeCell ref="B28:N28"/>
    <mergeCell ref="B29:N29"/>
    <mergeCell ref="K30:M30"/>
    <mergeCell ref="K31:M31"/>
    <mergeCell ref="K32:M32"/>
    <mergeCell ref="A33:N33"/>
    <mergeCell ref="B18:N18"/>
    <mergeCell ref="B19:N20"/>
    <mergeCell ref="B21:N21"/>
    <mergeCell ref="B22:N23"/>
    <mergeCell ref="B24:N25"/>
    <mergeCell ref="B26:N27"/>
    <mergeCell ref="A11:F11"/>
    <mergeCell ref="G11:N11"/>
    <mergeCell ref="A12:F12"/>
    <mergeCell ref="G12:N12"/>
    <mergeCell ref="A14:N16"/>
    <mergeCell ref="B17:N17"/>
    <mergeCell ref="A7:F7"/>
    <mergeCell ref="G7:N7"/>
    <mergeCell ref="A8:F8"/>
    <mergeCell ref="G8:N8"/>
    <mergeCell ref="A9:F10"/>
    <mergeCell ref="G9:H9"/>
    <mergeCell ref="A1:N1"/>
    <mergeCell ref="M2:N2"/>
    <mergeCell ref="A3:N3"/>
    <mergeCell ref="I4:N4"/>
    <mergeCell ref="A5:F5"/>
    <mergeCell ref="A6:F6"/>
    <mergeCell ref="G6:N6"/>
  </mergeCells>
  <pageMargins left="0.7" right="0.7" top="0.75" bottom="0.75" header="0.3" footer="0.3"/>
  <pageSetup paperSize="0" orientation="portrait" horizontalDpi="0" verticalDpi="0" copies="0"/>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2022-09-15T08:16:34Z</dcterms:modified>
</cp:coreProperties>
</file>